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<sst xmlns="http://schemas.openxmlformats.org/spreadsheetml/2006/main" count="412" uniqueCount="112">
  <si>
    <t>Отправить данные в минэкономики</t>
  </si>
  <si>
    <t xml:space="preserve">Выполнение проектов/мероприятий программы развития производительных сил </t>
  </si>
  <si>
    <t>городской округ г. Шахунья</t>
  </si>
  <si>
    <t>I полугодие 2013</t>
  </si>
  <si>
    <t>№</t>
  </si>
  <si>
    <t>Наименование предприятия/хозяйствующего субъекта (с указанием типа - крупное, среднее, малое, ИП)/наименование поселения</t>
  </si>
  <si>
    <t>Отрасль</t>
  </si>
  <si>
    <t>Наименование проекта/мероприятия</t>
  </si>
  <si>
    <t>Сроки реализации</t>
  </si>
  <si>
    <t>Ответственный орган исполнительной власти Нижегородской области</t>
  </si>
  <si>
    <t>Объем финансирования,  млн. руб.</t>
  </si>
  <si>
    <t>Эффект от реализации проектов /мероприятий</t>
  </si>
  <si>
    <t>Дополнительная информация о проекте/мероприятии (с указанием причин невыполнения)</t>
  </si>
  <si>
    <t>Всего, в т.ч.</t>
  </si>
  <si>
    <t>Федеральный бюджет</t>
  </si>
  <si>
    <t>Областной бюджет</t>
  </si>
  <si>
    <t>Местный бюджет</t>
  </si>
  <si>
    <t>Частные инвестиции (собственные и привлеченные средства)</t>
  </si>
  <si>
    <t>Объем отгруженной продукции (услуг), млн.руб.</t>
  </si>
  <si>
    <t>Объем оборота розничной торговли и общественного питания, млн. руб.</t>
  </si>
  <si>
    <t>Налоговые поступления в консолидированный бюджет, млн.руб.</t>
  </si>
  <si>
    <t>Создано рабочих мест, ед.</t>
  </si>
  <si>
    <t>План</t>
  </si>
  <si>
    <t>Профинансировано в рамках ПРПС</t>
  </si>
  <si>
    <t>Освоено (кассовые расходы) в рамках ПРПС</t>
  </si>
  <si>
    <t>% финансирования от плана</t>
  </si>
  <si>
    <t>% освоения средств от объема финансирования</t>
  </si>
  <si>
    <t>% освоения средств от плана</t>
  </si>
  <si>
    <t>Факт</t>
  </si>
  <si>
    <t>% от плана</t>
  </si>
  <si>
    <t>Промышленность</t>
  </si>
  <si>
    <t>1.251.</t>
  </si>
  <si>
    <t>ООО "Карбон Сява" / Малое / Сява</t>
  </si>
  <si>
    <t>Лесоперерабатывающая промышленность</t>
  </si>
  <si>
    <t>Производство фанеры клееной</t>
  </si>
  <si>
    <t>2013 - 2015</t>
  </si>
  <si>
    <t xml:space="preserve">Министерство промышленности и инноваций Нижегородской области </t>
  </si>
  <si>
    <t>В 1полугодии 2013 года предприятием приобретено и монтировано оборудование для производства фанеры клееной. Производственные мощности предприятия составляют 500 куб.м. в месяц. Во второй половине июня производственные мощности пущены в эксплуатацию. С начала работы предприятием произведено и отгружено 30 куб.м. готовой продукции.</t>
  </si>
  <si>
    <t>1.252.</t>
  </si>
  <si>
    <t>ИП Крыгин М.Н.  / ИП / Шахунья</t>
  </si>
  <si>
    <t>Организация столярного производства</t>
  </si>
  <si>
    <t>В 1 полугодии 2013 года индивидуальным предпринимателем приобретено оборудование для производства черенков на общую сумму 0,35 млн.руб.</t>
  </si>
  <si>
    <t>1.253.</t>
  </si>
  <si>
    <t>ООО Фанерный комбинат "Росплит" / Крупное / Вахтан</t>
  </si>
  <si>
    <t>Увеличение объемов производства ДСП и фанеры клееной</t>
  </si>
  <si>
    <t>2013 - 2014</t>
  </si>
  <si>
    <t>За январь-июнь 2013 года предприятием произведено 9506 куб.м. фанеры клееной (137,0% к уровню 2012 года) и 1252,0 усл.куб.м. ДСП (14% к уровню 2012 года). Основной причиной снижения объемов отгруженной продукции послужило остановка линии по производству ДСП, по причине выхода из строя оборудования. В настоящее время идут ремонтные работы.</t>
  </si>
  <si>
    <t>1.254.</t>
  </si>
  <si>
    <t>ООО "Заветлужье" / Малое / Сява</t>
  </si>
  <si>
    <t>Производство угля древесного</t>
  </si>
  <si>
    <t>За 1 полугодие 2013 года предприятием произведено 595,1 т. угля древесного, отгружено 314,3 т. готовой продукции.</t>
  </si>
  <si>
    <t>1.255.</t>
  </si>
  <si>
    <t>ООО "Сявский ЭМЗ" / Малое / Сява</t>
  </si>
  <si>
    <t>Металлообработка</t>
  </si>
  <si>
    <t>Увеличение объемов производства деревообрабатывающих станков</t>
  </si>
  <si>
    <t>За 1 полугодие 2013 года предприятием изготовлено 17 деревообрабатывающих станков (рост в 2,4 раза к аналогичному периоду 2012 года). Сдерживающим фактором при реализации проекта является недостаток финансовых средств и проблемы со сбытом готовой продукции. В настоящее время предприятие нарабатывает новые рынки сбыта продукции</t>
  </si>
  <si>
    <t>1.431.</t>
  </si>
  <si>
    <t>ООО "Телец"  / Малое / Шахунья</t>
  </si>
  <si>
    <t>Пищевая промышленность</t>
  </si>
  <si>
    <t>Увеличение ассортимента выпускаемой продукции и объемов производства</t>
  </si>
  <si>
    <t xml:space="preserve">Министерство сельского хозяйства и продовольственных ресурсов Нижегородской области </t>
  </si>
  <si>
    <t>В январе-июне 2013 года предприятием произведено мяса и субпродуктов 43,9 тонн (или 78,5 % к уровню 2012 года) и 44,9 тонн изделий колбасных (86,0 % к уровню 2012 года). Сдерживающим фактором при реализации проекта является снижение спроса на выпускаемую продукцию.</t>
  </si>
  <si>
    <t>1.432.</t>
  </si>
  <si>
    <t>ИП Бусыгина Н.А.  / ИП / Вахтан</t>
  </si>
  <si>
    <t>кондитерское производство</t>
  </si>
  <si>
    <t>За 1 полугодие 2013 года индивидуальным предпринимателем произведено 5,9 т.   кондитерских изделий</t>
  </si>
  <si>
    <t>1.433.</t>
  </si>
  <si>
    <t>ИП Звонов Н.Е.  / ИП / Вахтан</t>
  </si>
  <si>
    <t>производство хлеба и хлебобулочных изделий</t>
  </si>
  <si>
    <t>За 1 полугодие 2013 года индивидуальным предпринимателем произведено ___     хлеба и хлебобулочных изделий</t>
  </si>
  <si>
    <t>1.434.</t>
  </si>
  <si>
    <t>ОАО "Молоко"  / Крупное / Шахунья</t>
  </si>
  <si>
    <t>Производство пищевых продуктов</t>
  </si>
  <si>
    <t>Реализация второго этапа мероприятия "Увеличение производства ультрапастеризованного молока"</t>
  </si>
  <si>
    <t>2013 - 2018</t>
  </si>
  <si>
    <t>Сельское хозяйство</t>
  </si>
  <si>
    <t>1.435.</t>
  </si>
  <si>
    <t xml:space="preserve">СПК "Новый путь", СПК "Родина", ОАО "Хмелевицы", КФХ Кожин В.В., СПК "Русь", СПК "Туманино" /  / </t>
  </si>
  <si>
    <t>Обеспечение деятельности сельскохозяйственных организаций</t>
  </si>
  <si>
    <t>Модернизация и техническое перевооружение существующей техники</t>
  </si>
  <si>
    <t>За 1 полугодие 2013 года  сельскохозяйственными предприятиями приобретено 2 зерноуборочных комбайна, трактор, набор прицепной почвообрабатывающей и кормоуборочной техники</t>
  </si>
  <si>
    <t>1.436.</t>
  </si>
  <si>
    <t xml:space="preserve">СПК "Новый путь", СПК "Родина", ОАО "Хмелевицы",  СПК "Русь", СПК "Туманино" /  / </t>
  </si>
  <si>
    <t>Реконструкция и модернизация существующих животноводческих помещений</t>
  </si>
  <si>
    <t>В 1 полугодии 2013 года завершена реконструкция трех животноводческих  помещений, переходящих с 2012 года и начаты работы по реконструкции 2-х молочно-товарных ферм на 200 голов каждая. Общая сметная стоимость реконструкции составляет 20.9 млн.руб.Срок ввода объектов в эксплуатацию - II  квартал 2014 года</t>
  </si>
  <si>
    <t>1.437.</t>
  </si>
  <si>
    <t>Администрация городского округа г.Шахунья /  / Хмелевицкий</t>
  </si>
  <si>
    <t xml:space="preserve">Реконструкция водопроводных сетей в деревне Большая Свеча </t>
  </si>
  <si>
    <t>2014 - 2015</t>
  </si>
  <si>
    <t>Торговля, общественное питание, платные услуги населению</t>
  </si>
  <si>
    <t>1.445.</t>
  </si>
  <si>
    <t>ИП Торопова С.М.  / ИП / Шахунья</t>
  </si>
  <si>
    <t>Торговля</t>
  </si>
  <si>
    <t>Открытие 2-й очереди магазина "Интерьер" (напольные покрытия, двери)</t>
  </si>
  <si>
    <t>2013 - 2013</t>
  </si>
  <si>
    <t>Министерство поддержки и развития малого предпринимательства, потребительского рынка и услуг Нижегородской области</t>
  </si>
  <si>
    <t>В 1 полугодии 2013 года проведены ремонтные работы и приобретено дополнительное оборудование для магазина. Оборот розничной торговли за 6 месяцев 2013 года по магазину составляет 15 млн.руб.</t>
  </si>
  <si>
    <t>1.446.</t>
  </si>
  <si>
    <t>ИП Бурдина Л.М.  / ИП / Шахунья</t>
  </si>
  <si>
    <t>Платные услуги</t>
  </si>
  <si>
    <t>Предоставление ритуальных услуг</t>
  </si>
  <si>
    <t>В 2012 году индивидуальным предпринимателем введен в эксплуатацию центр ритуальных услуг.</t>
  </si>
  <si>
    <t>1.447.</t>
  </si>
  <si>
    <t>ИП Конев А.Н.  / ИП / Шахунья</t>
  </si>
  <si>
    <t>Общественное питание</t>
  </si>
  <si>
    <t>Открытие кафе быстрого питания</t>
  </si>
  <si>
    <t>За 1 полугодие 2013 года индивидуальным предпринимателем за счет средств областного гранта приобретено оборудования для кафе быстрого питания.</t>
  </si>
  <si>
    <t>1.448.</t>
  </si>
  <si>
    <t>ИП Молоднякова И.М.  / ИП / Шахунья</t>
  </si>
  <si>
    <t>Открытие салона красоты</t>
  </si>
  <si>
    <t>В 1 полугодии индивидуальным предпринимателем за счет средств областного гранта приобретен солярий</t>
  </si>
  <si>
    <t>Предприятием подготовлена проектно-сметная документация по строительству логистического склада ультрапастеризованного молока. В 1 полугодии приобретен автотранспорт для перевозки готовой продукции и сырья, заложен фундамент для строительства склада.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</si>
</sst>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#"/>
  </numFmts>
  <fonts count="47">
    <font>
      <sz val="8"/>
      <name val="Arial"/>
      <family val="0"/>
    </font>
    <font>
      <sz val="11"/>
      <color indexed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4"/>
      <color indexed="18"/>
      <name val="Tahoma"/>
      <family val="2"/>
    </font>
    <font>
      <b/>
      <sz val="9"/>
      <color indexed="9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sz val="9"/>
      <color indexed="1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4"/>
      <color rgb="FF000080"/>
      <name val="Tahoma"/>
      <family val="2"/>
    </font>
    <font>
      <b/>
      <sz val="9"/>
      <color rgb="FFFFFFFF"/>
      <name val="Tahoma"/>
      <family val="2"/>
    </font>
    <font>
      <sz val="10"/>
      <color rgb="FF000080"/>
      <name val="Tahoma"/>
      <family val="2"/>
    </font>
    <font>
      <sz val="9"/>
      <color rgb="FF000080"/>
      <name val="Tahoma"/>
      <family val="2"/>
    </font>
    <font>
      <b/>
      <sz val="10"/>
      <color rgb="FF00008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89CC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0F0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C0C0C0"/>
      </bottom>
    </border>
    <border>
      <left/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42" fillId="0" borderId="0" xfId="0" applyFont="1" applyAlignment="1" applyProtection="1">
      <alignment vertical="top" wrapText="1"/>
      <protection hidden="1"/>
    </xf>
    <xf numFmtId="0" fontId="42" fillId="0" borderId="0" xfId="0" applyFont="1" applyAlignment="1">
      <alignment vertical="top" wrapText="1"/>
    </xf>
    <xf numFmtId="0" fontId="42" fillId="0" borderId="0" xfId="0" applyFont="1" applyAlignment="1" applyProtection="1">
      <alignment vertical="top" wrapText="1"/>
      <protection locked="0"/>
    </xf>
    <xf numFmtId="0" fontId="43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top"/>
      <protection hidden="1"/>
    </xf>
    <xf numFmtId="0" fontId="43" fillId="33" borderId="12" xfId="0" applyFont="1" applyFill="1" applyBorder="1" applyAlignment="1" applyProtection="1">
      <alignment horizontal="center" vertical="center" textRotation="90" wrapText="1"/>
      <protection hidden="1"/>
    </xf>
    <xf numFmtId="0" fontId="0" fillId="0" borderId="13" xfId="0" applyBorder="1" applyAlignment="1" applyProtection="1">
      <alignment vertical="top"/>
      <protection locked="0"/>
    </xf>
    <xf numFmtId="0" fontId="43" fillId="33" borderId="12" xfId="0" applyFont="1" applyFill="1" applyBorder="1" applyAlignment="1">
      <alignment horizontal="center" vertical="center" textRotation="90" wrapText="1"/>
    </xf>
    <xf numFmtId="0" fontId="44" fillId="34" borderId="12" xfId="0" applyFont="1" applyFill="1" applyBorder="1" applyAlignment="1">
      <alignment horizontal="left" vertical="center" wrapText="1" indent="2"/>
    </xf>
    <xf numFmtId="0" fontId="44" fillId="34" borderId="12" xfId="0" applyFont="1" applyFill="1" applyBorder="1" applyAlignment="1">
      <alignment horizontal="left" vertical="center" wrapText="1"/>
    </xf>
    <xf numFmtId="164" fontId="2" fillId="35" borderId="12" xfId="0" applyNumberFormat="1" applyFont="1" applyFill="1" applyBorder="1" applyAlignment="1">
      <alignment horizontal="right" vertical="top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4" fontId="2" fillId="35" borderId="12" xfId="0" applyNumberFormat="1" applyFont="1" applyFill="1" applyBorder="1" applyAlignment="1">
      <alignment horizontal="right" vertical="top"/>
    </xf>
    <xf numFmtId="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45" fillId="34" borderId="12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 applyProtection="1">
      <alignment horizontal="center" vertical="center" wrapText="1"/>
      <protection hidden="1"/>
    </xf>
    <xf numFmtId="0" fontId="43" fillId="33" borderId="12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 applyProtection="1">
      <alignment vertical="top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3" fillId="33" borderId="12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"/>
  <sheetViews>
    <sheetView showGridLines="0" showRowColHeaders="0" tabSelected="1" zoomScale="60" zoomScaleNormal="60" zoomScalePageLayoutView="0" workbookViewId="0" topLeftCell="A1">
      <pane ySplit="8" topLeftCell="A21" activePane="bottomLeft" state="frozen"/>
      <selection pane="topLeft" activeCell="A1" sqref="A1"/>
      <selection pane="bottomLeft" activeCell="AG24" sqref="AG24"/>
    </sheetView>
  </sheetViews>
  <sheetFormatPr defaultColWidth="11.83203125" defaultRowHeight="14.25" customHeight="1"/>
  <cols>
    <col min="1" max="1" width="3.16015625" style="0" customWidth="1"/>
    <col min="2" max="2" width="9.33203125" style="0" customWidth="1"/>
    <col min="3" max="3" width="24.16015625" style="0" customWidth="1"/>
    <col min="4" max="4" width="18.83203125" style="0" customWidth="1"/>
    <col min="5" max="5" width="31.5" style="0" customWidth="1"/>
    <col min="6" max="6" width="7.83203125" style="0" customWidth="1"/>
    <col min="7" max="7" width="30.16015625" style="0" customWidth="1"/>
    <col min="8" max="31" width="8.33203125" style="0" customWidth="1"/>
    <col min="32" max="46" width="9.5" style="0" customWidth="1"/>
    <col min="47" max="47" width="31.5" style="0" customWidth="1"/>
    <col min="48" max="48" width="59.16015625" style="0" customWidth="1"/>
    <col min="49" max="49" width="21.5" style="0" customWidth="1"/>
    <col min="50" max="50" width="51.16015625" style="0" customWidth="1"/>
    <col min="51" max="51" width="21.5" style="0" customWidth="1"/>
    <col min="52" max="52" width="20.33203125" style="0" customWidth="1"/>
  </cols>
  <sheetData>
    <row r="1" spans="1:52" ht="7.5" customHeight="1">
      <c r="A1" s="1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2"/>
      <c r="AG1" s="2"/>
      <c r="AH1" s="2"/>
      <c r="AI1" s="2"/>
      <c r="AJ1" s="2"/>
      <c r="AK1" s="3"/>
      <c r="AL1" s="3"/>
      <c r="AM1" s="3"/>
      <c r="AN1" s="3"/>
      <c r="AO1" s="4"/>
      <c r="AP1" s="4"/>
      <c r="AQ1" s="4"/>
      <c r="AR1" s="4"/>
      <c r="AS1" s="4"/>
      <c r="AT1" s="4"/>
      <c r="AU1" s="2"/>
      <c r="AV1" s="4"/>
      <c r="AW1" s="4"/>
      <c r="AX1" s="4"/>
      <c r="AY1" s="4"/>
      <c r="AZ1" s="4"/>
    </row>
    <row r="2" spans="1:52" ht="23.25" customHeight="1">
      <c r="A2" s="5"/>
      <c r="B2" s="28" t="s">
        <v>1</v>
      </c>
      <c r="C2" s="29" t="s">
        <v>1</v>
      </c>
      <c r="D2" s="29" t="s">
        <v>1</v>
      </c>
      <c r="E2" s="29" t="s">
        <v>1</v>
      </c>
      <c r="F2" s="29" t="s">
        <v>1</v>
      </c>
      <c r="G2" s="29" t="s">
        <v>1</v>
      </c>
      <c r="H2" s="29" t="s">
        <v>1</v>
      </c>
      <c r="I2" s="29" t="s">
        <v>1</v>
      </c>
      <c r="J2" s="29" t="s">
        <v>1</v>
      </c>
      <c r="K2" s="29" t="s">
        <v>1</v>
      </c>
      <c r="L2" s="28" t="s">
        <v>1</v>
      </c>
      <c r="M2" s="28" t="s">
        <v>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7"/>
      <c r="AW2" s="7"/>
      <c r="AX2" s="7"/>
      <c r="AY2" s="7"/>
      <c r="AZ2" s="7"/>
    </row>
    <row r="3" spans="1:52" ht="18" customHeight="1">
      <c r="A3" s="2"/>
      <c r="B3" s="30" t="s">
        <v>2</v>
      </c>
      <c r="C3" s="30" t="s">
        <v>2</v>
      </c>
      <c r="D3" s="30" t="s">
        <v>2</v>
      </c>
      <c r="E3" s="30" t="s">
        <v>2</v>
      </c>
      <c r="F3" s="30" t="s">
        <v>2</v>
      </c>
      <c r="G3" s="30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4"/>
      <c r="AW3" s="9"/>
      <c r="AX3" s="9"/>
      <c r="AY3" s="9"/>
      <c r="AZ3" s="9"/>
    </row>
    <row r="4" spans="1:52" ht="18" customHeight="1">
      <c r="A4" s="3"/>
      <c r="B4" s="30" t="s">
        <v>3</v>
      </c>
      <c r="C4" s="30" t="s">
        <v>3</v>
      </c>
      <c r="D4" s="30" t="s">
        <v>3</v>
      </c>
      <c r="E4" s="30" t="s">
        <v>3</v>
      </c>
      <c r="F4" s="30" t="s">
        <v>3</v>
      </c>
      <c r="G4" s="30" t="s">
        <v>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4"/>
      <c r="AW4" s="9"/>
      <c r="AX4" s="9"/>
      <c r="AY4" s="9"/>
      <c r="AZ4" s="9"/>
    </row>
    <row r="5" spans="1:52" ht="16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4"/>
      <c r="AW5" s="9"/>
      <c r="AX5" s="9"/>
      <c r="AY5" s="9"/>
      <c r="AZ5" s="9"/>
    </row>
    <row r="6" spans="1:52" ht="16.5" customHeight="1">
      <c r="A6" s="11"/>
      <c r="B6" s="25" t="s">
        <v>4</v>
      </c>
      <c r="C6" s="25" t="s">
        <v>5</v>
      </c>
      <c r="D6" s="25" t="s">
        <v>6</v>
      </c>
      <c r="E6" s="25" t="s">
        <v>7</v>
      </c>
      <c r="F6" s="31" t="s">
        <v>8</v>
      </c>
      <c r="G6" s="25" t="s">
        <v>9</v>
      </c>
      <c r="H6" s="25" t="s">
        <v>10</v>
      </c>
      <c r="I6" s="25" t="s">
        <v>10</v>
      </c>
      <c r="J6" s="25" t="s">
        <v>10</v>
      </c>
      <c r="K6" s="25" t="s">
        <v>10</v>
      </c>
      <c r="L6" s="25" t="s">
        <v>10</v>
      </c>
      <c r="M6" s="25" t="s">
        <v>10</v>
      </c>
      <c r="N6" s="25" t="s">
        <v>10</v>
      </c>
      <c r="O6" s="25" t="s">
        <v>10</v>
      </c>
      <c r="P6" s="25" t="s">
        <v>10</v>
      </c>
      <c r="Q6" s="25" t="s">
        <v>10</v>
      </c>
      <c r="R6" s="25" t="s">
        <v>10</v>
      </c>
      <c r="S6" s="25" t="s">
        <v>10</v>
      </c>
      <c r="T6" s="25" t="s">
        <v>10</v>
      </c>
      <c r="U6" s="25" t="s">
        <v>10</v>
      </c>
      <c r="V6" s="25" t="s">
        <v>10</v>
      </c>
      <c r="W6" s="25" t="s">
        <v>10</v>
      </c>
      <c r="X6" s="25" t="s">
        <v>10</v>
      </c>
      <c r="Y6" s="25" t="s">
        <v>10</v>
      </c>
      <c r="Z6" s="25" t="s">
        <v>10</v>
      </c>
      <c r="AA6" s="25" t="s">
        <v>10</v>
      </c>
      <c r="AB6" s="25" t="s">
        <v>10</v>
      </c>
      <c r="AC6" s="25" t="s">
        <v>10</v>
      </c>
      <c r="AD6" s="25" t="s">
        <v>10</v>
      </c>
      <c r="AE6" s="25" t="s">
        <v>10</v>
      </c>
      <c r="AF6" s="25" t="s">
        <v>10</v>
      </c>
      <c r="AG6" s="26" t="s">
        <v>10</v>
      </c>
      <c r="AH6" s="26" t="s">
        <v>10</v>
      </c>
      <c r="AI6" s="25" t="s">
        <v>11</v>
      </c>
      <c r="AJ6" s="26" t="s">
        <v>11</v>
      </c>
      <c r="AK6" s="26" t="s">
        <v>11</v>
      </c>
      <c r="AL6" s="26" t="s">
        <v>11</v>
      </c>
      <c r="AM6" s="26" t="s">
        <v>11</v>
      </c>
      <c r="AN6" s="26" t="s">
        <v>11</v>
      </c>
      <c r="AO6" s="26" t="s">
        <v>11</v>
      </c>
      <c r="AP6" s="26" t="s">
        <v>11</v>
      </c>
      <c r="AQ6" s="26" t="s">
        <v>11</v>
      </c>
      <c r="AR6" s="26" t="s">
        <v>11</v>
      </c>
      <c r="AS6" s="26" t="s">
        <v>11</v>
      </c>
      <c r="AT6" s="26" t="s">
        <v>11</v>
      </c>
      <c r="AU6" s="25" t="s">
        <v>12</v>
      </c>
      <c r="AV6" s="13"/>
      <c r="AW6" s="4"/>
      <c r="AX6" s="4"/>
      <c r="AY6" s="4"/>
      <c r="AZ6" s="4"/>
    </row>
    <row r="7" spans="1:52" ht="48.75" customHeight="1">
      <c r="A7" s="11"/>
      <c r="B7" s="25" t="s">
        <v>4</v>
      </c>
      <c r="C7" s="25" t="s">
        <v>5</v>
      </c>
      <c r="D7" s="25" t="s">
        <v>6</v>
      </c>
      <c r="E7" s="25" t="s">
        <v>7</v>
      </c>
      <c r="F7" s="31" t="s">
        <v>8</v>
      </c>
      <c r="G7" s="25" t="s">
        <v>9</v>
      </c>
      <c r="H7" s="25" t="s">
        <v>13</v>
      </c>
      <c r="I7" s="25" t="s">
        <v>13</v>
      </c>
      <c r="J7" s="25" t="s">
        <v>13</v>
      </c>
      <c r="K7" s="25" t="s">
        <v>13</v>
      </c>
      <c r="L7" s="25" t="s">
        <v>13</v>
      </c>
      <c r="M7" s="25" t="s">
        <v>13</v>
      </c>
      <c r="N7" s="25" t="s">
        <v>14</v>
      </c>
      <c r="O7" s="25" t="s">
        <v>14</v>
      </c>
      <c r="P7" s="25" t="s">
        <v>14</v>
      </c>
      <c r="Q7" s="25" t="s">
        <v>14</v>
      </c>
      <c r="R7" s="25" t="s">
        <v>14</v>
      </c>
      <c r="S7" s="25" t="s">
        <v>14</v>
      </c>
      <c r="T7" s="25" t="s">
        <v>15</v>
      </c>
      <c r="U7" s="25" t="s">
        <v>15</v>
      </c>
      <c r="V7" s="25" t="s">
        <v>15</v>
      </c>
      <c r="W7" s="25" t="s">
        <v>15</v>
      </c>
      <c r="X7" s="25" t="s">
        <v>15</v>
      </c>
      <c r="Y7" s="25" t="s">
        <v>15</v>
      </c>
      <c r="Z7" s="25" t="s">
        <v>16</v>
      </c>
      <c r="AA7" s="25" t="s">
        <v>16</v>
      </c>
      <c r="AB7" s="25" t="s">
        <v>16</v>
      </c>
      <c r="AC7" s="25" t="s">
        <v>16</v>
      </c>
      <c r="AD7" s="25" t="s">
        <v>16</v>
      </c>
      <c r="AE7" s="25" t="s">
        <v>16</v>
      </c>
      <c r="AF7" s="26" t="s">
        <v>17</v>
      </c>
      <c r="AG7" s="26" t="s">
        <v>17</v>
      </c>
      <c r="AH7" s="26" t="s">
        <v>17</v>
      </c>
      <c r="AI7" s="25" t="s">
        <v>18</v>
      </c>
      <c r="AJ7" s="25" t="s">
        <v>18</v>
      </c>
      <c r="AK7" s="25" t="s">
        <v>18</v>
      </c>
      <c r="AL7" s="25" t="s">
        <v>19</v>
      </c>
      <c r="AM7" s="25" t="s">
        <v>19</v>
      </c>
      <c r="AN7" s="25" t="s">
        <v>19</v>
      </c>
      <c r="AO7" s="25" t="s">
        <v>20</v>
      </c>
      <c r="AP7" s="25" t="s">
        <v>20</v>
      </c>
      <c r="AQ7" s="25" t="s">
        <v>20</v>
      </c>
      <c r="AR7" s="25" t="s">
        <v>21</v>
      </c>
      <c r="AS7" s="25" t="s">
        <v>21</v>
      </c>
      <c r="AT7" s="25" t="s">
        <v>21</v>
      </c>
      <c r="AU7" s="26" t="s">
        <v>12</v>
      </c>
      <c r="AV7" s="13"/>
      <c r="AW7" s="4"/>
      <c r="AX7" s="4"/>
      <c r="AY7" s="4"/>
      <c r="AZ7" s="4"/>
    </row>
    <row r="8" spans="1:52" ht="114" customHeight="1">
      <c r="A8" s="11"/>
      <c r="B8" s="25" t="s">
        <v>4</v>
      </c>
      <c r="C8" s="25" t="s">
        <v>5</v>
      </c>
      <c r="D8" s="25" t="s">
        <v>6</v>
      </c>
      <c r="E8" s="25" t="s">
        <v>7</v>
      </c>
      <c r="F8" s="31" t="s">
        <v>8</v>
      </c>
      <c r="G8" s="25" t="s">
        <v>9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  <c r="M8" s="12" t="s">
        <v>27</v>
      </c>
      <c r="N8" s="12" t="s">
        <v>22</v>
      </c>
      <c r="O8" s="12" t="s">
        <v>23</v>
      </c>
      <c r="P8" s="12" t="s">
        <v>24</v>
      </c>
      <c r="Q8" s="12" t="s">
        <v>25</v>
      </c>
      <c r="R8" s="12" t="s">
        <v>26</v>
      </c>
      <c r="S8" s="12" t="s">
        <v>27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22</v>
      </c>
      <c r="AA8" s="12" t="s">
        <v>23</v>
      </c>
      <c r="AB8" s="12" t="s">
        <v>24</v>
      </c>
      <c r="AC8" s="12" t="s">
        <v>25</v>
      </c>
      <c r="AD8" s="12" t="s">
        <v>26</v>
      </c>
      <c r="AE8" s="12" t="s">
        <v>27</v>
      </c>
      <c r="AF8" s="14" t="s">
        <v>22</v>
      </c>
      <c r="AG8" s="14" t="s">
        <v>28</v>
      </c>
      <c r="AH8" s="14" t="s">
        <v>29</v>
      </c>
      <c r="AI8" s="12" t="s">
        <v>22</v>
      </c>
      <c r="AJ8" s="12" t="s">
        <v>28</v>
      </c>
      <c r="AK8" s="12" t="s">
        <v>29</v>
      </c>
      <c r="AL8" s="12" t="s">
        <v>22</v>
      </c>
      <c r="AM8" s="12" t="s">
        <v>28</v>
      </c>
      <c r="AN8" s="12" t="s">
        <v>29</v>
      </c>
      <c r="AO8" s="12" t="s">
        <v>22</v>
      </c>
      <c r="AP8" s="12" t="s">
        <v>28</v>
      </c>
      <c r="AQ8" s="12" t="s">
        <v>29</v>
      </c>
      <c r="AR8" s="12" t="s">
        <v>22</v>
      </c>
      <c r="AS8" s="12" t="s">
        <v>28</v>
      </c>
      <c r="AT8" s="12" t="s">
        <v>29</v>
      </c>
      <c r="AU8" s="26" t="s">
        <v>12</v>
      </c>
      <c r="AV8" s="13"/>
      <c r="AW8" s="4"/>
      <c r="AX8" s="4"/>
      <c r="AY8" s="4"/>
      <c r="AZ8" s="4"/>
    </row>
    <row r="9" spans="1:52" ht="16.5" customHeight="1">
      <c r="A9" s="11"/>
      <c r="B9" s="24" t="s">
        <v>30</v>
      </c>
      <c r="C9" s="24" t="s">
        <v>30</v>
      </c>
      <c r="D9" s="24" t="s">
        <v>30</v>
      </c>
      <c r="E9" s="24" t="s">
        <v>30</v>
      </c>
      <c r="F9" s="24" t="s">
        <v>30</v>
      </c>
      <c r="G9" s="24" t="s">
        <v>30</v>
      </c>
      <c r="H9" s="24" t="s">
        <v>30</v>
      </c>
      <c r="I9" s="24" t="s">
        <v>30</v>
      </c>
      <c r="J9" s="24" t="s">
        <v>30</v>
      </c>
      <c r="K9" s="24" t="s">
        <v>30</v>
      </c>
      <c r="L9" s="24" t="s">
        <v>30</v>
      </c>
      <c r="M9" s="24" t="s">
        <v>30</v>
      </c>
      <c r="N9" s="24" t="s">
        <v>30</v>
      </c>
      <c r="O9" s="24" t="s">
        <v>30</v>
      </c>
      <c r="P9" s="24" t="s">
        <v>30</v>
      </c>
      <c r="Q9" s="24" t="s">
        <v>30</v>
      </c>
      <c r="R9" s="24" t="s">
        <v>30</v>
      </c>
      <c r="S9" s="24" t="s">
        <v>30</v>
      </c>
      <c r="T9" s="24" t="s">
        <v>30</v>
      </c>
      <c r="U9" s="24" t="s">
        <v>30</v>
      </c>
      <c r="V9" s="24" t="s">
        <v>30</v>
      </c>
      <c r="W9" s="24" t="s">
        <v>30</v>
      </c>
      <c r="X9" s="24" t="s">
        <v>30</v>
      </c>
      <c r="Y9" s="24" t="s">
        <v>30</v>
      </c>
      <c r="Z9" s="24" t="s">
        <v>30</v>
      </c>
      <c r="AA9" s="24" t="s">
        <v>30</v>
      </c>
      <c r="AB9" s="24" t="s">
        <v>30</v>
      </c>
      <c r="AC9" s="24" t="s">
        <v>30</v>
      </c>
      <c r="AD9" s="24" t="s">
        <v>30</v>
      </c>
      <c r="AE9" s="24" t="s">
        <v>30</v>
      </c>
      <c r="AF9" s="24" t="s">
        <v>30</v>
      </c>
      <c r="AG9" s="24" t="s">
        <v>30</v>
      </c>
      <c r="AH9" s="24" t="s">
        <v>30</v>
      </c>
      <c r="AI9" s="24" t="s">
        <v>30</v>
      </c>
      <c r="AJ9" s="24" t="s">
        <v>30</v>
      </c>
      <c r="AK9" s="24" t="s">
        <v>30</v>
      </c>
      <c r="AL9" s="24" t="s">
        <v>30</v>
      </c>
      <c r="AM9" s="24" t="s">
        <v>30</v>
      </c>
      <c r="AN9" s="24" t="s">
        <v>30</v>
      </c>
      <c r="AO9" s="24" t="s">
        <v>30</v>
      </c>
      <c r="AP9" s="24" t="s">
        <v>30</v>
      </c>
      <c r="AQ9" s="24" t="s">
        <v>30</v>
      </c>
      <c r="AR9" s="24" t="s">
        <v>30</v>
      </c>
      <c r="AS9" s="24" t="s">
        <v>30</v>
      </c>
      <c r="AT9" s="24" t="s">
        <v>30</v>
      </c>
      <c r="AU9" s="24" t="s">
        <v>30</v>
      </c>
      <c r="AV9" s="13"/>
      <c r="AW9" s="4"/>
      <c r="AX9" s="4"/>
      <c r="AY9" s="4"/>
      <c r="AZ9" s="4"/>
    </row>
    <row r="10" spans="1:52" ht="210.75" customHeight="1">
      <c r="A10" s="11"/>
      <c r="B10" s="15" t="s">
        <v>31</v>
      </c>
      <c r="C10" s="16" t="s">
        <v>32</v>
      </c>
      <c r="D10" s="16" t="s">
        <v>33</v>
      </c>
      <c r="E10" s="16" t="s">
        <v>34</v>
      </c>
      <c r="F10" s="16" t="s">
        <v>35</v>
      </c>
      <c r="G10" s="16" t="s">
        <v>36</v>
      </c>
      <c r="H10" s="17">
        <v>30</v>
      </c>
      <c r="I10" s="17">
        <v>0</v>
      </c>
      <c r="J10" s="17">
        <v>20</v>
      </c>
      <c r="K10" s="17">
        <v>0</v>
      </c>
      <c r="L10" s="17"/>
      <c r="M10" s="17">
        <v>66.66666666666667</v>
      </c>
      <c r="N10" s="17"/>
      <c r="O10" s="18">
        <v>0</v>
      </c>
      <c r="P10" s="18">
        <v>0</v>
      </c>
      <c r="Q10" s="17"/>
      <c r="R10" s="17"/>
      <c r="S10" s="17"/>
      <c r="T10" s="17"/>
      <c r="U10" s="18">
        <v>0</v>
      </c>
      <c r="V10" s="18">
        <v>0</v>
      </c>
      <c r="W10" s="17"/>
      <c r="X10" s="17"/>
      <c r="Y10" s="17"/>
      <c r="Z10" s="17"/>
      <c r="AA10" s="18">
        <v>0</v>
      </c>
      <c r="AB10" s="18">
        <v>0</v>
      </c>
      <c r="AC10" s="17"/>
      <c r="AD10" s="17"/>
      <c r="AE10" s="17"/>
      <c r="AF10" s="19">
        <v>30</v>
      </c>
      <c r="AG10" s="20">
        <v>20</v>
      </c>
      <c r="AH10" s="19">
        <v>66.66666666666667</v>
      </c>
      <c r="AI10" s="17">
        <v>25</v>
      </c>
      <c r="AJ10" s="18">
        <v>0.453</v>
      </c>
      <c r="AK10" s="17">
        <v>1.8120000000000003</v>
      </c>
      <c r="AL10" s="17"/>
      <c r="AM10" s="18">
        <v>0</v>
      </c>
      <c r="AN10" s="17"/>
      <c r="AO10" s="17">
        <v>2.5</v>
      </c>
      <c r="AP10" s="18">
        <v>0.316</v>
      </c>
      <c r="AQ10" s="17">
        <v>12.64</v>
      </c>
      <c r="AR10" s="17">
        <v>60</v>
      </c>
      <c r="AS10" s="18">
        <v>37</v>
      </c>
      <c r="AT10" s="17">
        <v>61.666666666666664</v>
      </c>
      <c r="AU10" s="21" t="s">
        <v>37</v>
      </c>
      <c r="AV10" s="13"/>
      <c r="AW10" s="4"/>
      <c r="AX10" s="4"/>
      <c r="AY10" s="4"/>
      <c r="AZ10" s="4"/>
    </row>
    <row r="11" spans="1:52" ht="90" customHeight="1">
      <c r="A11" s="11"/>
      <c r="B11" s="15" t="s">
        <v>38</v>
      </c>
      <c r="C11" s="16" t="s">
        <v>39</v>
      </c>
      <c r="D11" s="16" t="s">
        <v>33</v>
      </c>
      <c r="E11" s="16" t="s">
        <v>40</v>
      </c>
      <c r="F11" s="16" t="s">
        <v>35</v>
      </c>
      <c r="G11" s="16" t="s">
        <v>36</v>
      </c>
      <c r="H11" s="17">
        <v>0.12</v>
      </c>
      <c r="I11" s="17">
        <v>0</v>
      </c>
      <c r="J11" s="17">
        <v>0.35000000000000003</v>
      </c>
      <c r="K11" s="17">
        <v>0</v>
      </c>
      <c r="L11" s="17"/>
      <c r="M11" s="17">
        <v>291.6666666666667</v>
      </c>
      <c r="N11" s="17"/>
      <c r="O11" s="18">
        <v>0</v>
      </c>
      <c r="P11" s="18">
        <v>0</v>
      </c>
      <c r="Q11" s="17"/>
      <c r="R11" s="17"/>
      <c r="S11" s="17"/>
      <c r="T11" s="17"/>
      <c r="U11" s="18">
        <v>0</v>
      </c>
      <c r="V11" s="18">
        <v>0</v>
      </c>
      <c r="W11" s="17"/>
      <c r="X11" s="17"/>
      <c r="Y11" s="17"/>
      <c r="Z11" s="17"/>
      <c r="AA11" s="18">
        <v>0</v>
      </c>
      <c r="AB11" s="18">
        <v>0</v>
      </c>
      <c r="AC11" s="17"/>
      <c r="AD11" s="17"/>
      <c r="AE11" s="17"/>
      <c r="AF11" s="19">
        <v>0.12</v>
      </c>
      <c r="AG11" s="20">
        <v>0.35000000000000003</v>
      </c>
      <c r="AH11" s="19">
        <v>291.6666666666667</v>
      </c>
      <c r="AI11" s="17">
        <v>4.42</v>
      </c>
      <c r="AJ11" s="18">
        <v>0.15</v>
      </c>
      <c r="AK11" s="17">
        <v>3.3936651583710407</v>
      </c>
      <c r="AL11" s="17"/>
      <c r="AM11" s="18">
        <v>0</v>
      </c>
      <c r="AN11" s="17"/>
      <c r="AO11" s="17">
        <v>0.27</v>
      </c>
      <c r="AP11" s="18">
        <v>0.08900000000000001</v>
      </c>
      <c r="AQ11" s="17">
        <v>32.96296296296296</v>
      </c>
      <c r="AR11" s="17">
        <v>4</v>
      </c>
      <c r="AS11" s="18">
        <v>1</v>
      </c>
      <c r="AT11" s="17">
        <v>25</v>
      </c>
      <c r="AU11" s="21" t="s">
        <v>41</v>
      </c>
      <c r="AV11" s="13"/>
      <c r="AW11" s="4"/>
      <c r="AX11" s="4"/>
      <c r="AY11" s="4"/>
      <c r="AZ11" s="4"/>
    </row>
    <row r="12" spans="1:52" ht="198.75" customHeight="1">
      <c r="A12" s="11"/>
      <c r="B12" s="15" t="s">
        <v>42</v>
      </c>
      <c r="C12" s="16" t="s">
        <v>43</v>
      </c>
      <c r="D12" s="16" t="s">
        <v>33</v>
      </c>
      <c r="E12" s="16" t="s">
        <v>44</v>
      </c>
      <c r="F12" s="16" t="s">
        <v>45</v>
      </c>
      <c r="G12" s="16" t="s">
        <v>36</v>
      </c>
      <c r="H12" s="17">
        <v>20</v>
      </c>
      <c r="I12" s="17">
        <v>0</v>
      </c>
      <c r="J12" s="17">
        <v>22.7</v>
      </c>
      <c r="K12" s="17">
        <v>0</v>
      </c>
      <c r="L12" s="17"/>
      <c r="M12" s="17">
        <v>113.5</v>
      </c>
      <c r="N12" s="17"/>
      <c r="O12" s="18">
        <v>0</v>
      </c>
      <c r="P12" s="18">
        <v>0</v>
      </c>
      <c r="Q12" s="17"/>
      <c r="R12" s="17"/>
      <c r="S12" s="17"/>
      <c r="T12" s="17"/>
      <c r="U12" s="18">
        <v>0</v>
      </c>
      <c r="V12" s="18">
        <v>0</v>
      </c>
      <c r="W12" s="17"/>
      <c r="X12" s="17"/>
      <c r="Y12" s="17"/>
      <c r="Z12" s="17"/>
      <c r="AA12" s="18">
        <v>0</v>
      </c>
      <c r="AB12" s="18">
        <v>0</v>
      </c>
      <c r="AC12" s="17"/>
      <c r="AD12" s="17"/>
      <c r="AE12" s="17"/>
      <c r="AF12" s="19">
        <v>20</v>
      </c>
      <c r="AG12" s="20">
        <v>22.7</v>
      </c>
      <c r="AH12" s="19">
        <v>113.5</v>
      </c>
      <c r="AI12" s="17">
        <v>270</v>
      </c>
      <c r="AJ12" s="18">
        <v>124.3</v>
      </c>
      <c r="AK12" s="17">
        <v>46.03703703703704</v>
      </c>
      <c r="AL12" s="17"/>
      <c r="AM12" s="18">
        <v>0</v>
      </c>
      <c r="AN12" s="17"/>
      <c r="AO12" s="17">
        <v>28</v>
      </c>
      <c r="AP12" s="18">
        <v>8.5</v>
      </c>
      <c r="AQ12" s="17">
        <v>30.357142857142858</v>
      </c>
      <c r="AR12" s="17">
        <v>25</v>
      </c>
      <c r="AS12" s="18">
        <v>0</v>
      </c>
      <c r="AT12" s="17">
        <v>0</v>
      </c>
      <c r="AU12" s="21" t="s">
        <v>46</v>
      </c>
      <c r="AV12" s="13"/>
      <c r="AW12" s="4"/>
      <c r="AX12" s="4"/>
      <c r="AY12" s="4"/>
      <c r="AZ12" s="4"/>
    </row>
    <row r="13" spans="1:52" ht="66" customHeight="1">
      <c r="A13" s="11"/>
      <c r="B13" s="15" t="s">
        <v>47</v>
      </c>
      <c r="C13" s="16" t="s">
        <v>48</v>
      </c>
      <c r="D13" s="16" t="s">
        <v>33</v>
      </c>
      <c r="E13" s="16" t="s">
        <v>49</v>
      </c>
      <c r="F13" s="16" t="s">
        <v>35</v>
      </c>
      <c r="G13" s="16" t="s">
        <v>36</v>
      </c>
      <c r="H13" s="17">
        <v>12</v>
      </c>
      <c r="I13" s="17">
        <v>0</v>
      </c>
      <c r="J13" s="17">
        <v>0</v>
      </c>
      <c r="K13" s="17">
        <v>0</v>
      </c>
      <c r="L13" s="17"/>
      <c r="M13" s="17">
        <v>0</v>
      </c>
      <c r="N13" s="17"/>
      <c r="O13" s="18">
        <v>0</v>
      </c>
      <c r="P13" s="18">
        <v>0</v>
      </c>
      <c r="Q13" s="17"/>
      <c r="R13" s="17"/>
      <c r="S13" s="17"/>
      <c r="T13" s="17"/>
      <c r="U13" s="18">
        <v>0</v>
      </c>
      <c r="V13" s="18">
        <v>0</v>
      </c>
      <c r="W13" s="17"/>
      <c r="X13" s="17"/>
      <c r="Y13" s="17"/>
      <c r="Z13" s="17"/>
      <c r="AA13" s="18">
        <v>0</v>
      </c>
      <c r="AB13" s="18">
        <v>0</v>
      </c>
      <c r="AC13" s="17"/>
      <c r="AD13" s="17"/>
      <c r="AE13" s="17"/>
      <c r="AF13" s="19">
        <v>12</v>
      </c>
      <c r="AG13" s="20">
        <v>0</v>
      </c>
      <c r="AH13" s="19">
        <v>0</v>
      </c>
      <c r="AI13" s="17">
        <v>15</v>
      </c>
      <c r="AJ13" s="18">
        <v>5.6770000000000005</v>
      </c>
      <c r="AK13" s="17">
        <v>37.84666666666667</v>
      </c>
      <c r="AL13" s="17"/>
      <c r="AM13" s="18">
        <v>0</v>
      </c>
      <c r="AN13" s="17"/>
      <c r="AO13" s="17">
        <v>1.7</v>
      </c>
      <c r="AP13" s="18">
        <v>0.687</v>
      </c>
      <c r="AQ13" s="17">
        <v>40.411764705882355</v>
      </c>
      <c r="AR13" s="17">
        <v>10</v>
      </c>
      <c r="AS13" s="18">
        <v>3</v>
      </c>
      <c r="AT13" s="17">
        <v>30</v>
      </c>
      <c r="AU13" s="21" t="s">
        <v>50</v>
      </c>
      <c r="AV13" s="13"/>
      <c r="AW13" s="4"/>
      <c r="AX13" s="4"/>
      <c r="AY13" s="4"/>
      <c r="AZ13" s="4"/>
    </row>
    <row r="14" spans="1:52" ht="186.75" customHeight="1">
      <c r="A14" s="11"/>
      <c r="B14" s="15" t="s">
        <v>51</v>
      </c>
      <c r="C14" s="16" t="s">
        <v>52</v>
      </c>
      <c r="D14" s="16" t="s">
        <v>53</v>
      </c>
      <c r="E14" s="16" t="s">
        <v>54</v>
      </c>
      <c r="F14" s="16" t="s">
        <v>35</v>
      </c>
      <c r="G14" s="16" t="s">
        <v>36</v>
      </c>
      <c r="H14" s="17">
        <v>10</v>
      </c>
      <c r="I14" s="17">
        <v>0</v>
      </c>
      <c r="J14" s="17">
        <v>0</v>
      </c>
      <c r="K14" s="17">
        <v>0</v>
      </c>
      <c r="L14" s="17"/>
      <c r="M14" s="17">
        <v>0</v>
      </c>
      <c r="N14" s="17"/>
      <c r="O14" s="18">
        <v>0</v>
      </c>
      <c r="P14" s="18">
        <v>0</v>
      </c>
      <c r="Q14" s="17"/>
      <c r="R14" s="17"/>
      <c r="S14" s="17"/>
      <c r="T14" s="17"/>
      <c r="U14" s="18">
        <v>0</v>
      </c>
      <c r="V14" s="18">
        <v>0</v>
      </c>
      <c r="W14" s="17"/>
      <c r="X14" s="17"/>
      <c r="Y14" s="17"/>
      <c r="Z14" s="17"/>
      <c r="AA14" s="18">
        <v>0</v>
      </c>
      <c r="AB14" s="18">
        <v>0</v>
      </c>
      <c r="AC14" s="17"/>
      <c r="AD14" s="17"/>
      <c r="AE14" s="17"/>
      <c r="AF14" s="19">
        <v>10</v>
      </c>
      <c r="AG14" s="20">
        <v>0</v>
      </c>
      <c r="AH14" s="19">
        <v>0</v>
      </c>
      <c r="AI14" s="17">
        <v>15</v>
      </c>
      <c r="AJ14" s="18">
        <v>5.7</v>
      </c>
      <c r="AK14" s="17">
        <v>38</v>
      </c>
      <c r="AL14" s="17"/>
      <c r="AM14" s="18">
        <v>0</v>
      </c>
      <c r="AN14" s="17"/>
      <c r="AO14" s="17">
        <v>1.7</v>
      </c>
      <c r="AP14" s="18">
        <v>0.24</v>
      </c>
      <c r="AQ14" s="17">
        <v>14.117647058823529</v>
      </c>
      <c r="AR14" s="17">
        <v>7</v>
      </c>
      <c r="AS14" s="18">
        <v>0</v>
      </c>
      <c r="AT14" s="17">
        <v>0</v>
      </c>
      <c r="AU14" s="21" t="s">
        <v>55</v>
      </c>
      <c r="AV14" s="13"/>
      <c r="AW14" s="4"/>
      <c r="AX14" s="4"/>
      <c r="AY14" s="4"/>
      <c r="AZ14" s="4"/>
    </row>
    <row r="15" spans="1:52" ht="150.75" customHeight="1">
      <c r="A15" s="11"/>
      <c r="B15" s="15" t="s">
        <v>56</v>
      </c>
      <c r="C15" s="16" t="s">
        <v>57</v>
      </c>
      <c r="D15" s="16" t="s">
        <v>58</v>
      </c>
      <c r="E15" s="16" t="s">
        <v>59</v>
      </c>
      <c r="F15" s="16" t="s">
        <v>35</v>
      </c>
      <c r="G15" s="16" t="s">
        <v>60</v>
      </c>
      <c r="H15" s="17">
        <v>5.5</v>
      </c>
      <c r="I15" s="17">
        <v>0</v>
      </c>
      <c r="J15" s="17">
        <v>0</v>
      </c>
      <c r="K15" s="17">
        <v>0</v>
      </c>
      <c r="L15" s="17"/>
      <c r="M15" s="17">
        <v>0</v>
      </c>
      <c r="N15" s="17"/>
      <c r="O15" s="18">
        <v>0</v>
      </c>
      <c r="P15" s="18">
        <v>0</v>
      </c>
      <c r="Q15" s="17"/>
      <c r="R15" s="17"/>
      <c r="S15" s="17"/>
      <c r="T15" s="17"/>
      <c r="U15" s="18">
        <v>0</v>
      </c>
      <c r="V15" s="18">
        <v>0</v>
      </c>
      <c r="W15" s="17"/>
      <c r="X15" s="17"/>
      <c r="Y15" s="17"/>
      <c r="Z15" s="17"/>
      <c r="AA15" s="18">
        <v>0</v>
      </c>
      <c r="AB15" s="18">
        <v>0</v>
      </c>
      <c r="AC15" s="17"/>
      <c r="AD15" s="17"/>
      <c r="AE15" s="17"/>
      <c r="AF15" s="19">
        <v>5.5</v>
      </c>
      <c r="AG15" s="20">
        <v>0</v>
      </c>
      <c r="AH15" s="19">
        <v>0</v>
      </c>
      <c r="AI15" s="17">
        <v>40</v>
      </c>
      <c r="AJ15" s="18">
        <v>16.762</v>
      </c>
      <c r="AK15" s="17">
        <v>41.905</v>
      </c>
      <c r="AL15" s="17"/>
      <c r="AM15" s="18">
        <v>0</v>
      </c>
      <c r="AN15" s="17"/>
      <c r="AO15" s="17">
        <v>4</v>
      </c>
      <c r="AP15" s="18">
        <v>1.25</v>
      </c>
      <c r="AQ15" s="17">
        <v>31.25</v>
      </c>
      <c r="AR15" s="17">
        <v>2</v>
      </c>
      <c r="AS15" s="18">
        <v>0</v>
      </c>
      <c r="AT15" s="17">
        <v>0</v>
      </c>
      <c r="AU15" s="21" t="s">
        <v>61</v>
      </c>
      <c r="AV15" s="13"/>
      <c r="AW15" s="4"/>
      <c r="AX15" s="4"/>
      <c r="AY15" s="4"/>
      <c r="AZ15" s="4"/>
    </row>
    <row r="16" spans="1:52" ht="66" customHeight="1">
      <c r="A16" s="11"/>
      <c r="B16" s="15" t="s">
        <v>62</v>
      </c>
      <c r="C16" s="16" t="s">
        <v>63</v>
      </c>
      <c r="D16" s="16" t="s">
        <v>58</v>
      </c>
      <c r="E16" s="16" t="s">
        <v>64</v>
      </c>
      <c r="F16" s="16" t="s">
        <v>35</v>
      </c>
      <c r="G16" s="16" t="s">
        <v>60</v>
      </c>
      <c r="H16" s="17">
        <v>0.4</v>
      </c>
      <c r="I16" s="17">
        <v>0</v>
      </c>
      <c r="J16" s="17">
        <v>0</v>
      </c>
      <c r="K16" s="17">
        <v>0</v>
      </c>
      <c r="L16" s="17"/>
      <c r="M16" s="17">
        <v>0</v>
      </c>
      <c r="N16" s="17"/>
      <c r="O16" s="18">
        <v>0</v>
      </c>
      <c r="P16" s="18">
        <v>0</v>
      </c>
      <c r="Q16" s="17"/>
      <c r="R16" s="17"/>
      <c r="S16" s="17"/>
      <c r="T16" s="17"/>
      <c r="U16" s="18">
        <v>0</v>
      </c>
      <c r="V16" s="18">
        <v>0</v>
      </c>
      <c r="W16" s="17"/>
      <c r="X16" s="17"/>
      <c r="Y16" s="17"/>
      <c r="Z16" s="17"/>
      <c r="AA16" s="18">
        <v>0</v>
      </c>
      <c r="AB16" s="18">
        <v>0</v>
      </c>
      <c r="AC16" s="17"/>
      <c r="AD16" s="17"/>
      <c r="AE16" s="17"/>
      <c r="AF16" s="19">
        <v>0.4</v>
      </c>
      <c r="AG16" s="20">
        <v>0</v>
      </c>
      <c r="AH16" s="19">
        <v>0</v>
      </c>
      <c r="AI16" s="17">
        <v>1.12</v>
      </c>
      <c r="AJ16" s="18">
        <v>0.44</v>
      </c>
      <c r="AK16" s="17">
        <v>39.285714285714285</v>
      </c>
      <c r="AL16" s="17"/>
      <c r="AM16" s="18">
        <v>0</v>
      </c>
      <c r="AN16" s="17"/>
      <c r="AO16" s="17">
        <v>0.2</v>
      </c>
      <c r="AP16" s="18">
        <v>0.07</v>
      </c>
      <c r="AQ16" s="17">
        <v>35</v>
      </c>
      <c r="AR16" s="17">
        <v>5</v>
      </c>
      <c r="AS16" s="18">
        <v>3</v>
      </c>
      <c r="AT16" s="17">
        <v>60</v>
      </c>
      <c r="AU16" s="21" t="s">
        <v>65</v>
      </c>
      <c r="AV16" s="13"/>
      <c r="AW16" s="4"/>
      <c r="AX16" s="4"/>
      <c r="AY16" s="4"/>
      <c r="AZ16" s="4"/>
    </row>
    <row r="17" spans="1:52" ht="66" customHeight="1">
      <c r="A17" s="11"/>
      <c r="B17" s="15" t="s">
        <v>66</v>
      </c>
      <c r="C17" s="16" t="s">
        <v>67</v>
      </c>
      <c r="D17" s="16" t="s">
        <v>58</v>
      </c>
      <c r="E17" s="16" t="s">
        <v>68</v>
      </c>
      <c r="F17" s="16" t="s">
        <v>35</v>
      </c>
      <c r="G17" s="16" t="s">
        <v>60</v>
      </c>
      <c r="H17" s="17">
        <v>0.7000000000000001</v>
      </c>
      <c r="I17" s="17">
        <v>0</v>
      </c>
      <c r="J17" s="17">
        <v>0.3</v>
      </c>
      <c r="K17" s="17">
        <v>0</v>
      </c>
      <c r="L17" s="17"/>
      <c r="M17" s="17">
        <v>42.857142857142854</v>
      </c>
      <c r="N17" s="17"/>
      <c r="O17" s="18">
        <v>0</v>
      </c>
      <c r="P17" s="18">
        <v>0</v>
      </c>
      <c r="Q17" s="17"/>
      <c r="R17" s="17"/>
      <c r="S17" s="17"/>
      <c r="T17" s="17"/>
      <c r="U17" s="18">
        <v>0</v>
      </c>
      <c r="V17" s="18">
        <v>0</v>
      </c>
      <c r="W17" s="17"/>
      <c r="X17" s="17"/>
      <c r="Y17" s="17"/>
      <c r="Z17" s="17"/>
      <c r="AA17" s="18">
        <v>0</v>
      </c>
      <c r="AB17" s="18">
        <v>0</v>
      </c>
      <c r="AC17" s="17"/>
      <c r="AD17" s="17"/>
      <c r="AE17" s="17"/>
      <c r="AF17" s="19">
        <v>0.7000000000000001</v>
      </c>
      <c r="AG17" s="20">
        <v>0.3</v>
      </c>
      <c r="AH17" s="19">
        <v>42.857142857142854</v>
      </c>
      <c r="AI17" s="17">
        <v>5.76</v>
      </c>
      <c r="AJ17" s="18">
        <v>0.37</v>
      </c>
      <c r="AK17" s="17">
        <v>6.423611111111112</v>
      </c>
      <c r="AL17" s="17"/>
      <c r="AM17" s="18">
        <v>0</v>
      </c>
      <c r="AN17" s="17"/>
      <c r="AO17" s="17">
        <v>0.36</v>
      </c>
      <c r="AP17" s="18">
        <v>0.052000000000000005</v>
      </c>
      <c r="AQ17" s="17">
        <v>14.444444444444445</v>
      </c>
      <c r="AR17" s="17">
        <v>2</v>
      </c>
      <c r="AS17" s="18">
        <v>1</v>
      </c>
      <c r="AT17" s="17">
        <v>50</v>
      </c>
      <c r="AU17" s="21" t="s">
        <v>69</v>
      </c>
      <c r="AV17" s="13"/>
      <c r="AW17" s="4"/>
      <c r="AX17" s="4"/>
      <c r="AY17" s="4"/>
      <c r="AZ17" s="4"/>
    </row>
    <row r="18" spans="1:52" ht="150.75" customHeight="1">
      <c r="A18" s="11"/>
      <c r="B18" s="15" t="s">
        <v>70</v>
      </c>
      <c r="C18" s="16" t="s">
        <v>71</v>
      </c>
      <c r="D18" s="16" t="s">
        <v>72</v>
      </c>
      <c r="E18" s="16" t="s">
        <v>73</v>
      </c>
      <c r="F18" s="16" t="s">
        <v>74</v>
      </c>
      <c r="G18" s="16" t="s">
        <v>60</v>
      </c>
      <c r="H18" s="17">
        <v>25</v>
      </c>
      <c r="I18" s="17">
        <v>0</v>
      </c>
      <c r="J18" s="17">
        <v>11.1</v>
      </c>
      <c r="K18" s="17">
        <v>0</v>
      </c>
      <c r="L18" s="17"/>
      <c r="M18" s="17">
        <v>44.4</v>
      </c>
      <c r="N18" s="17"/>
      <c r="O18" s="18">
        <v>0</v>
      </c>
      <c r="P18" s="18">
        <v>0</v>
      </c>
      <c r="Q18" s="17"/>
      <c r="R18" s="17"/>
      <c r="S18" s="17"/>
      <c r="T18" s="17"/>
      <c r="U18" s="18">
        <v>0</v>
      </c>
      <c r="V18" s="18">
        <v>0</v>
      </c>
      <c r="W18" s="17"/>
      <c r="X18" s="17"/>
      <c r="Y18" s="17"/>
      <c r="Z18" s="17"/>
      <c r="AA18" s="18">
        <v>0</v>
      </c>
      <c r="AB18" s="18">
        <v>0</v>
      </c>
      <c r="AC18" s="17"/>
      <c r="AD18" s="17"/>
      <c r="AE18" s="17"/>
      <c r="AF18" s="19">
        <v>25</v>
      </c>
      <c r="AG18" s="20">
        <v>11.1</v>
      </c>
      <c r="AH18" s="19">
        <v>44.4</v>
      </c>
      <c r="AI18" s="17"/>
      <c r="AJ18" s="18">
        <v>0</v>
      </c>
      <c r="AK18" s="17"/>
      <c r="AL18" s="17"/>
      <c r="AM18" s="18">
        <v>0</v>
      </c>
      <c r="AN18" s="17"/>
      <c r="AO18" s="17"/>
      <c r="AP18" s="18">
        <v>0</v>
      </c>
      <c r="AQ18" s="17"/>
      <c r="AR18" s="17"/>
      <c r="AS18" s="18">
        <v>0</v>
      </c>
      <c r="AT18" s="17"/>
      <c r="AU18" s="21" t="s">
        <v>111</v>
      </c>
      <c r="AV18" s="13"/>
      <c r="AW18" s="4"/>
      <c r="AX18" s="4"/>
      <c r="AY18" s="4"/>
      <c r="AZ18" s="4"/>
    </row>
    <row r="19" spans="1:52" ht="16.5" customHeight="1">
      <c r="A19" s="11"/>
      <c r="B19" s="27" t="s">
        <v>75</v>
      </c>
      <c r="C19" s="27" t="s">
        <v>75</v>
      </c>
      <c r="D19" s="27" t="s">
        <v>75</v>
      </c>
      <c r="E19" s="27" t="s">
        <v>75</v>
      </c>
      <c r="F19" s="27" t="s">
        <v>75</v>
      </c>
      <c r="G19" s="27" t="s">
        <v>75</v>
      </c>
      <c r="H19" s="27" t="s">
        <v>75</v>
      </c>
      <c r="I19" s="27" t="s">
        <v>75</v>
      </c>
      <c r="J19" s="27" t="s">
        <v>75</v>
      </c>
      <c r="K19" s="27" t="s">
        <v>75</v>
      </c>
      <c r="L19" s="27" t="s">
        <v>75</v>
      </c>
      <c r="M19" s="27" t="s">
        <v>75</v>
      </c>
      <c r="N19" s="27" t="s">
        <v>75</v>
      </c>
      <c r="O19" s="27" t="s">
        <v>75</v>
      </c>
      <c r="P19" s="27" t="s">
        <v>75</v>
      </c>
      <c r="Q19" s="27" t="s">
        <v>75</v>
      </c>
      <c r="R19" s="27" t="s">
        <v>75</v>
      </c>
      <c r="S19" s="27" t="s">
        <v>75</v>
      </c>
      <c r="T19" s="27" t="s">
        <v>75</v>
      </c>
      <c r="U19" s="27" t="s">
        <v>75</v>
      </c>
      <c r="V19" s="27" t="s">
        <v>75</v>
      </c>
      <c r="W19" s="27" t="s">
        <v>75</v>
      </c>
      <c r="X19" s="27" t="s">
        <v>75</v>
      </c>
      <c r="Y19" s="27" t="s">
        <v>75</v>
      </c>
      <c r="Z19" s="27" t="s">
        <v>75</v>
      </c>
      <c r="AA19" s="27" t="s">
        <v>75</v>
      </c>
      <c r="AB19" s="27" t="s">
        <v>75</v>
      </c>
      <c r="AC19" s="27" t="s">
        <v>75</v>
      </c>
      <c r="AD19" s="27" t="s">
        <v>75</v>
      </c>
      <c r="AE19" s="27" t="s">
        <v>75</v>
      </c>
      <c r="AF19" s="27" t="s">
        <v>75</v>
      </c>
      <c r="AG19" s="27" t="s">
        <v>75</v>
      </c>
      <c r="AH19" s="27" t="s">
        <v>75</v>
      </c>
      <c r="AI19" s="27" t="s">
        <v>75</v>
      </c>
      <c r="AJ19" s="27" t="s">
        <v>75</v>
      </c>
      <c r="AK19" s="27" t="s">
        <v>75</v>
      </c>
      <c r="AL19" s="27" t="s">
        <v>75</v>
      </c>
      <c r="AM19" s="27" t="s">
        <v>75</v>
      </c>
      <c r="AN19" s="27" t="s">
        <v>75</v>
      </c>
      <c r="AO19" s="27" t="s">
        <v>75</v>
      </c>
      <c r="AP19" s="27" t="s">
        <v>75</v>
      </c>
      <c r="AQ19" s="27" t="s">
        <v>75</v>
      </c>
      <c r="AR19" s="27" t="s">
        <v>75</v>
      </c>
      <c r="AS19" s="27" t="s">
        <v>75</v>
      </c>
      <c r="AT19" s="27" t="s">
        <v>75</v>
      </c>
      <c r="AU19" s="27" t="s">
        <v>75</v>
      </c>
      <c r="AV19" s="13"/>
      <c r="AW19" s="4"/>
      <c r="AX19" s="4"/>
      <c r="AY19" s="4"/>
      <c r="AZ19" s="4"/>
    </row>
    <row r="20" spans="1:52" ht="102" customHeight="1">
      <c r="A20" s="11"/>
      <c r="B20" s="15" t="s">
        <v>76</v>
      </c>
      <c r="C20" s="16" t="s">
        <v>77</v>
      </c>
      <c r="D20" s="16" t="s">
        <v>78</v>
      </c>
      <c r="E20" s="16" t="s">
        <v>79</v>
      </c>
      <c r="F20" s="16" t="s">
        <v>35</v>
      </c>
      <c r="G20" s="16" t="s">
        <v>60</v>
      </c>
      <c r="H20" s="17">
        <v>15.4</v>
      </c>
      <c r="I20" s="17">
        <v>0.05</v>
      </c>
      <c r="J20" s="17">
        <v>15.4</v>
      </c>
      <c r="K20" s="17">
        <v>0.3246753246753247</v>
      </c>
      <c r="L20" s="17">
        <v>30800</v>
      </c>
      <c r="M20" s="17">
        <v>100</v>
      </c>
      <c r="N20" s="17">
        <v>0.1</v>
      </c>
      <c r="O20" s="18">
        <v>0</v>
      </c>
      <c r="P20" s="18">
        <v>0</v>
      </c>
      <c r="Q20" s="17">
        <v>0</v>
      </c>
      <c r="R20" s="17"/>
      <c r="S20" s="17">
        <v>0</v>
      </c>
      <c r="T20" s="17">
        <v>0.3</v>
      </c>
      <c r="U20" s="18">
        <v>0.05</v>
      </c>
      <c r="V20" s="18">
        <v>0.05</v>
      </c>
      <c r="W20" s="17">
        <v>16.666666666666668</v>
      </c>
      <c r="X20" s="17">
        <v>100</v>
      </c>
      <c r="Y20" s="17">
        <v>16.666666666666668</v>
      </c>
      <c r="Z20" s="17"/>
      <c r="AA20" s="18">
        <v>0</v>
      </c>
      <c r="AB20" s="18">
        <v>0</v>
      </c>
      <c r="AC20" s="17"/>
      <c r="AD20" s="17"/>
      <c r="AE20" s="17"/>
      <c r="AF20" s="19">
        <v>15</v>
      </c>
      <c r="AG20" s="20">
        <v>15.35</v>
      </c>
      <c r="AH20" s="19">
        <v>102.33333333333333</v>
      </c>
      <c r="AI20" s="17">
        <v>25</v>
      </c>
      <c r="AJ20" s="18">
        <v>11</v>
      </c>
      <c r="AK20" s="17">
        <v>44</v>
      </c>
      <c r="AL20" s="17"/>
      <c r="AM20" s="18">
        <v>0</v>
      </c>
      <c r="AN20" s="17"/>
      <c r="AO20" s="17">
        <v>2.5</v>
      </c>
      <c r="AP20" s="18">
        <v>0.7000000000000001</v>
      </c>
      <c r="AQ20" s="17">
        <v>28</v>
      </c>
      <c r="AR20" s="17"/>
      <c r="AS20" s="18">
        <v>1</v>
      </c>
      <c r="AT20" s="17"/>
      <c r="AU20" s="21" t="s">
        <v>80</v>
      </c>
      <c r="AV20" s="13"/>
      <c r="AW20" s="4"/>
      <c r="AX20" s="4"/>
      <c r="AY20" s="4"/>
      <c r="AZ20" s="4"/>
    </row>
    <row r="21" spans="1:52" ht="162.75" customHeight="1">
      <c r="A21" s="11"/>
      <c r="B21" s="15" t="s">
        <v>81</v>
      </c>
      <c r="C21" s="16" t="s">
        <v>82</v>
      </c>
      <c r="D21" s="16" t="s">
        <v>78</v>
      </c>
      <c r="E21" s="16" t="s">
        <v>83</v>
      </c>
      <c r="F21" s="16" t="s">
        <v>35</v>
      </c>
      <c r="G21" s="16" t="s">
        <v>60</v>
      </c>
      <c r="H21" s="17">
        <v>7.5</v>
      </c>
      <c r="I21" s="17">
        <v>2.52</v>
      </c>
      <c r="J21" s="17">
        <v>2.8</v>
      </c>
      <c r="K21" s="17">
        <v>33.6</v>
      </c>
      <c r="L21" s="17">
        <v>111.11111111111111</v>
      </c>
      <c r="M21" s="17">
        <v>37.333333333333336</v>
      </c>
      <c r="N21" s="17"/>
      <c r="O21" s="18">
        <v>0</v>
      </c>
      <c r="P21" s="18">
        <v>0</v>
      </c>
      <c r="Q21" s="17"/>
      <c r="R21" s="17"/>
      <c r="S21" s="17"/>
      <c r="T21" s="17">
        <v>2.9</v>
      </c>
      <c r="U21" s="18">
        <v>1.9000000000000001</v>
      </c>
      <c r="V21" s="18">
        <v>1.9000000000000001</v>
      </c>
      <c r="W21" s="17">
        <v>65.51724137931035</v>
      </c>
      <c r="X21" s="17">
        <v>100</v>
      </c>
      <c r="Y21" s="17">
        <v>65.51724137931035</v>
      </c>
      <c r="Z21" s="17"/>
      <c r="AA21" s="18">
        <v>0.62</v>
      </c>
      <c r="AB21" s="18">
        <v>0.62</v>
      </c>
      <c r="AC21" s="17"/>
      <c r="AD21" s="17">
        <v>100</v>
      </c>
      <c r="AE21" s="17"/>
      <c r="AF21" s="19">
        <v>4.6000000000000005</v>
      </c>
      <c r="AG21" s="20">
        <v>0.28</v>
      </c>
      <c r="AH21" s="19">
        <v>6.086956521739131</v>
      </c>
      <c r="AI21" s="17">
        <v>57</v>
      </c>
      <c r="AJ21" s="18">
        <v>36</v>
      </c>
      <c r="AK21" s="17">
        <v>63.1578947368421</v>
      </c>
      <c r="AL21" s="17"/>
      <c r="AM21" s="18">
        <v>0</v>
      </c>
      <c r="AN21" s="17"/>
      <c r="AO21" s="17">
        <v>5.7</v>
      </c>
      <c r="AP21" s="18">
        <v>1.6</v>
      </c>
      <c r="AQ21" s="17">
        <v>28.07017543859649</v>
      </c>
      <c r="AR21" s="17">
        <v>1</v>
      </c>
      <c r="AS21" s="18">
        <v>0</v>
      </c>
      <c r="AT21" s="17">
        <v>0</v>
      </c>
      <c r="AU21" s="21" t="s">
        <v>84</v>
      </c>
      <c r="AV21" s="13"/>
      <c r="AW21" s="4"/>
      <c r="AX21" s="4"/>
      <c r="AY21" s="4"/>
      <c r="AZ21" s="4"/>
    </row>
    <row r="22" spans="1:52" ht="60" customHeight="1">
      <c r="A22" s="11"/>
      <c r="B22" s="15" t="s">
        <v>85</v>
      </c>
      <c r="C22" s="16" t="s">
        <v>86</v>
      </c>
      <c r="D22" s="16" t="s">
        <v>78</v>
      </c>
      <c r="E22" s="16" t="s">
        <v>87</v>
      </c>
      <c r="F22" s="16" t="s">
        <v>88</v>
      </c>
      <c r="G22" s="16" t="s">
        <v>60</v>
      </c>
      <c r="H22" s="17"/>
      <c r="I22" s="17">
        <v>0</v>
      </c>
      <c r="J22" s="17">
        <v>0</v>
      </c>
      <c r="K22" s="17"/>
      <c r="L22" s="17"/>
      <c r="M22" s="17"/>
      <c r="N22" s="17"/>
      <c r="O22" s="18">
        <v>0</v>
      </c>
      <c r="P22" s="18">
        <v>0</v>
      </c>
      <c r="Q22" s="17"/>
      <c r="R22" s="17"/>
      <c r="S22" s="17"/>
      <c r="T22" s="17"/>
      <c r="U22" s="18">
        <v>0</v>
      </c>
      <c r="V22" s="18">
        <v>0</v>
      </c>
      <c r="W22" s="17"/>
      <c r="X22" s="17"/>
      <c r="Y22" s="17"/>
      <c r="Z22" s="17"/>
      <c r="AA22" s="18">
        <v>0</v>
      </c>
      <c r="AB22" s="18">
        <v>0</v>
      </c>
      <c r="AC22" s="17"/>
      <c r="AD22" s="17"/>
      <c r="AE22" s="17"/>
      <c r="AF22" s="19"/>
      <c r="AG22" s="20">
        <v>0</v>
      </c>
      <c r="AH22" s="19"/>
      <c r="AI22" s="17"/>
      <c r="AJ22" s="18">
        <v>0</v>
      </c>
      <c r="AK22" s="17"/>
      <c r="AL22" s="17"/>
      <c r="AM22" s="18">
        <v>0</v>
      </c>
      <c r="AN22" s="17"/>
      <c r="AO22" s="17"/>
      <c r="AP22" s="18">
        <v>0</v>
      </c>
      <c r="AQ22" s="17"/>
      <c r="AR22" s="17"/>
      <c r="AS22" s="18">
        <v>0</v>
      </c>
      <c r="AT22" s="17"/>
      <c r="AU22" s="21"/>
      <c r="AV22" s="13"/>
      <c r="AW22" s="4"/>
      <c r="AX22" s="4"/>
      <c r="AY22" s="4"/>
      <c r="AZ22" s="4"/>
    </row>
    <row r="23" spans="1:52" ht="16.5" customHeight="1">
      <c r="A23" s="11"/>
      <c r="B23" s="27" t="s">
        <v>89</v>
      </c>
      <c r="C23" s="27" t="s">
        <v>89</v>
      </c>
      <c r="D23" s="27" t="s">
        <v>89</v>
      </c>
      <c r="E23" s="27" t="s">
        <v>89</v>
      </c>
      <c r="F23" s="27" t="s">
        <v>89</v>
      </c>
      <c r="G23" s="27" t="s">
        <v>89</v>
      </c>
      <c r="H23" s="27" t="s">
        <v>89</v>
      </c>
      <c r="I23" s="27" t="s">
        <v>89</v>
      </c>
      <c r="J23" s="27" t="s">
        <v>89</v>
      </c>
      <c r="K23" s="27" t="s">
        <v>89</v>
      </c>
      <c r="L23" s="27" t="s">
        <v>89</v>
      </c>
      <c r="M23" s="27" t="s">
        <v>89</v>
      </c>
      <c r="N23" s="27" t="s">
        <v>89</v>
      </c>
      <c r="O23" s="27" t="s">
        <v>89</v>
      </c>
      <c r="P23" s="27" t="s">
        <v>89</v>
      </c>
      <c r="Q23" s="27" t="s">
        <v>89</v>
      </c>
      <c r="R23" s="27" t="s">
        <v>89</v>
      </c>
      <c r="S23" s="27" t="s">
        <v>89</v>
      </c>
      <c r="T23" s="27" t="s">
        <v>89</v>
      </c>
      <c r="U23" s="27" t="s">
        <v>89</v>
      </c>
      <c r="V23" s="27" t="s">
        <v>89</v>
      </c>
      <c r="W23" s="27" t="s">
        <v>89</v>
      </c>
      <c r="X23" s="27" t="s">
        <v>89</v>
      </c>
      <c r="Y23" s="27" t="s">
        <v>89</v>
      </c>
      <c r="Z23" s="27" t="s">
        <v>89</v>
      </c>
      <c r="AA23" s="27" t="s">
        <v>89</v>
      </c>
      <c r="AB23" s="27" t="s">
        <v>89</v>
      </c>
      <c r="AC23" s="27" t="s">
        <v>89</v>
      </c>
      <c r="AD23" s="27" t="s">
        <v>89</v>
      </c>
      <c r="AE23" s="27" t="s">
        <v>89</v>
      </c>
      <c r="AF23" s="27" t="s">
        <v>89</v>
      </c>
      <c r="AG23" s="27" t="s">
        <v>89</v>
      </c>
      <c r="AH23" s="27" t="s">
        <v>89</v>
      </c>
      <c r="AI23" s="27" t="s">
        <v>89</v>
      </c>
      <c r="AJ23" s="27" t="s">
        <v>89</v>
      </c>
      <c r="AK23" s="27" t="s">
        <v>89</v>
      </c>
      <c r="AL23" s="27" t="s">
        <v>89</v>
      </c>
      <c r="AM23" s="27" t="s">
        <v>89</v>
      </c>
      <c r="AN23" s="27" t="s">
        <v>89</v>
      </c>
      <c r="AO23" s="27" t="s">
        <v>89</v>
      </c>
      <c r="AP23" s="27" t="s">
        <v>89</v>
      </c>
      <c r="AQ23" s="27" t="s">
        <v>89</v>
      </c>
      <c r="AR23" s="27" t="s">
        <v>89</v>
      </c>
      <c r="AS23" s="27" t="s">
        <v>89</v>
      </c>
      <c r="AT23" s="27" t="s">
        <v>89</v>
      </c>
      <c r="AU23" s="27" t="s">
        <v>89</v>
      </c>
      <c r="AV23" s="13"/>
      <c r="AW23" s="4"/>
      <c r="AX23" s="4"/>
      <c r="AY23" s="4"/>
      <c r="AZ23" s="4"/>
    </row>
    <row r="24" spans="1:52" ht="126" customHeight="1">
      <c r="A24" s="11"/>
      <c r="B24" s="15" t="s">
        <v>90</v>
      </c>
      <c r="C24" s="16" t="s">
        <v>91</v>
      </c>
      <c r="D24" s="16" t="s">
        <v>92</v>
      </c>
      <c r="E24" s="16" t="s">
        <v>93</v>
      </c>
      <c r="F24" s="16" t="s">
        <v>94</v>
      </c>
      <c r="G24" s="16" t="s">
        <v>95</v>
      </c>
      <c r="H24" s="17">
        <v>14</v>
      </c>
      <c r="I24" s="17">
        <v>0</v>
      </c>
      <c r="J24" s="17">
        <v>14</v>
      </c>
      <c r="K24" s="17">
        <v>0</v>
      </c>
      <c r="L24" s="17"/>
      <c r="M24" s="17">
        <v>100</v>
      </c>
      <c r="N24" s="17"/>
      <c r="O24" s="18">
        <v>0</v>
      </c>
      <c r="P24" s="18">
        <v>0</v>
      </c>
      <c r="Q24" s="17"/>
      <c r="R24" s="17"/>
      <c r="S24" s="17"/>
      <c r="T24" s="17"/>
      <c r="U24" s="18">
        <v>0</v>
      </c>
      <c r="V24" s="18">
        <v>0</v>
      </c>
      <c r="W24" s="17"/>
      <c r="X24" s="17"/>
      <c r="Y24" s="17"/>
      <c r="Z24" s="17"/>
      <c r="AA24" s="18">
        <v>0</v>
      </c>
      <c r="AB24" s="18">
        <v>0</v>
      </c>
      <c r="AC24" s="17"/>
      <c r="AD24" s="17"/>
      <c r="AE24" s="17"/>
      <c r="AF24" s="19">
        <v>14</v>
      </c>
      <c r="AG24" s="20">
        <v>14</v>
      </c>
      <c r="AH24" s="19">
        <v>100</v>
      </c>
      <c r="AI24" s="17"/>
      <c r="AJ24" s="18">
        <v>0</v>
      </c>
      <c r="AK24" s="17"/>
      <c r="AL24" s="17">
        <v>11</v>
      </c>
      <c r="AM24" s="18">
        <v>15</v>
      </c>
      <c r="AN24" s="17">
        <v>136.36363636363637</v>
      </c>
      <c r="AO24" s="17">
        <v>0.27</v>
      </c>
      <c r="AP24" s="18">
        <v>0.15</v>
      </c>
      <c r="AQ24" s="17">
        <v>55.55555555555555</v>
      </c>
      <c r="AR24" s="17">
        <v>5</v>
      </c>
      <c r="AS24" s="18">
        <v>5</v>
      </c>
      <c r="AT24" s="17">
        <v>100</v>
      </c>
      <c r="AU24" s="21" t="s">
        <v>96</v>
      </c>
      <c r="AV24" s="13"/>
      <c r="AW24" s="4"/>
      <c r="AX24" s="4"/>
      <c r="AY24" s="4"/>
      <c r="AZ24" s="4"/>
    </row>
    <row r="25" spans="1:52" ht="66" customHeight="1">
      <c r="A25" s="11"/>
      <c r="B25" s="15" t="s">
        <v>97</v>
      </c>
      <c r="C25" s="16" t="s">
        <v>98</v>
      </c>
      <c r="D25" s="16" t="s">
        <v>99</v>
      </c>
      <c r="E25" s="16" t="s">
        <v>100</v>
      </c>
      <c r="F25" s="16" t="s">
        <v>94</v>
      </c>
      <c r="G25" s="16" t="s">
        <v>95</v>
      </c>
      <c r="H25" s="17"/>
      <c r="I25" s="17">
        <v>0</v>
      </c>
      <c r="J25" s="17">
        <v>0</v>
      </c>
      <c r="K25" s="17"/>
      <c r="L25" s="17"/>
      <c r="M25" s="17"/>
      <c r="N25" s="17"/>
      <c r="O25" s="18">
        <v>0</v>
      </c>
      <c r="P25" s="18">
        <v>0</v>
      </c>
      <c r="Q25" s="17"/>
      <c r="R25" s="17"/>
      <c r="S25" s="17"/>
      <c r="T25" s="17"/>
      <c r="U25" s="18">
        <v>0</v>
      </c>
      <c r="V25" s="18">
        <v>0</v>
      </c>
      <c r="W25" s="17"/>
      <c r="X25" s="17"/>
      <c r="Y25" s="17"/>
      <c r="Z25" s="17"/>
      <c r="AA25" s="18">
        <v>0</v>
      </c>
      <c r="AB25" s="18">
        <v>0</v>
      </c>
      <c r="AC25" s="17"/>
      <c r="AD25" s="17"/>
      <c r="AE25" s="17"/>
      <c r="AF25" s="19"/>
      <c r="AG25" s="20">
        <v>0</v>
      </c>
      <c r="AH25" s="19"/>
      <c r="AI25" s="17">
        <v>5.4</v>
      </c>
      <c r="AJ25" s="18">
        <v>2.753</v>
      </c>
      <c r="AK25" s="17">
        <v>50.98148148148148</v>
      </c>
      <c r="AL25" s="17"/>
      <c r="AM25" s="18">
        <v>0</v>
      </c>
      <c r="AN25" s="17"/>
      <c r="AO25" s="17">
        <v>0.16</v>
      </c>
      <c r="AP25" s="18">
        <v>0.07400000000000001</v>
      </c>
      <c r="AQ25" s="17">
        <v>46.25000000000001</v>
      </c>
      <c r="AR25" s="17">
        <v>11</v>
      </c>
      <c r="AS25" s="18">
        <v>11</v>
      </c>
      <c r="AT25" s="17">
        <v>100</v>
      </c>
      <c r="AU25" s="21" t="s">
        <v>101</v>
      </c>
      <c r="AV25" s="13"/>
      <c r="AW25" s="4"/>
      <c r="AX25" s="4"/>
      <c r="AY25" s="4"/>
      <c r="AZ25" s="4"/>
    </row>
    <row r="26" spans="1:52" ht="90" customHeight="1">
      <c r="A26" s="11"/>
      <c r="B26" s="15" t="s">
        <v>102</v>
      </c>
      <c r="C26" s="16" t="s">
        <v>103</v>
      </c>
      <c r="D26" s="16" t="s">
        <v>104</v>
      </c>
      <c r="E26" s="16" t="s">
        <v>105</v>
      </c>
      <c r="F26" s="16" t="s">
        <v>45</v>
      </c>
      <c r="G26" s="16" t="s">
        <v>95</v>
      </c>
      <c r="H26" s="17">
        <v>0.44</v>
      </c>
      <c r="I26" s="17">
        <v>0.3</v>
      </c>
      <c r="J26" s="17">
        <v>0.3</v>
      </c>
      <c r="K26" s="17">
        <v>68.18181818181819</v>
      </c>
      <c r="L26" s="17">
        <v>100</v>
      </c>
      <c r="M26" s="17">
        <v>68.18181818181819</v>
      </c>
      <c r="N26" s="17"/>
      <c r="O26" s="18">
        <v>0</v>
      </c>
      <c r="P26" s="18">
        <v>0</v>
      </c>
      <c r="Q26" s="17"/>
      <c r="R26" s="17"/>
      <c r="S26" s="17"/>
      <c r="T26" s="17">
        <v>0.3</v>
      </c>
      <c r="U26" s="18">
        <v>0.3</v>
      </c>
      <c r="V26" s="18">
        <v>0.3</v>
      </c>
      <c r="W26" s="17">
        <v>100</v>
      </c>
      <c r="X26" s="17">
        <v>100</v>
      </c>
      <c r="Y26" s="17">
        <v>100</v>
      </c>
      <c r="Z26" s="17"/>
      <c r="AA26" s="18">
        <v>0</v>
      </c>
      <c r="AB26" s="18">
        <v>0</v>
      </c>
      <c r="AC26" s="17"/>
      <c r="AD26" s="17"/>
      <c r="AE26" s="17"/>
      <c r="AF26" s="19">
        <v>0.14</v>
      </c>
      <c r="AG26" s="20">
        <v>0</v>
      </c>
      <c r="AH26" s="19">
        <v>0</v>
      </c>
      <c r="AI26" s="17"/>
      <c r="AJ26" s="18">
        <v>0</v>
      </c>
      <c r="AK26" s="17"/>
      <c r="AL26" s="17">
        <v>5.4</v>
      </c>
      <c r="AM26" s="18">
        <v>1.206</v>
      </c>
      <c r="AN26" s="17">
        <v>22.333333333333332</v>
      </c>
      <c r="AO26" s="17">
        <v>0.16</v>
      </c>
      <c r="AP26" s="18">
        <v>0.066</v>
      </c>
      <c r="AQ26" s="17">
        <v>41.25</v>
      </c>
      <c r="AR26" s="17">
        <v>2</v>
      </c>
      <c r="AS26" s="18">
        <v>4</v>
      </c>
      <c r="AT26" s="17">
        <v>200</v>
      </c>
      <c r="AU26" s="21" t="s">
        <v>106</v>
      </c>
      <c r="AV26" s="13"/>
      <c r="AW26" s="4"/>
      <c r="AX26" s="4"/>
      <c r="AY26" s="4"/>
      <c r="AZ26" s="4"/>
    </row>
    <row r="27" spans="1:52" ht="66" customHeight="1">
      <c r="A27" s="11"/>
      <c r="B27" s="15" t="s">
        <v>107</v>
      </c>
      <c r="C27" s="16" t="s">
        <v>108</v>
      </c>
      <c r="D27" s="16" t="s">
        <v>99</v>
      </c>
      <c r="E27" s="16" t="s">
        <v>109</v>
      </c>
      <c r="F27" s="16" t="s">
        <v>45</v>
      </c>
      <c r="G27" s="16" t="s">
        <v>95</v>
      </c>
      <c r="H27" s="17">
        <v>0.35</v>
      </c>
      <c r="I27" s="17">
        <v>0.3</v>
      </c>
      <c r="J27" s="17">
        <v>0.3</v>
      </c>
      <c r="K27" s="17">
        <v>85.71428571428572</v>
      </c>
      <c r="L27" s="17">
        <v>100</v>
      </c>
      <c r="M27" s="17">
        <v>85.71428571428572</v>
      </c>
      <c r="N27" s="17"/>
      <c r="O27" s="18">
        <v>0</v>
      </c>
      <c r="P27" s="18">
        <v>0</v>
      </c>
      <c r="Q27" s="17"/>
      <c r="R27" s="17"/>
      <c r="S27" s="17"/>
      <c r="T27" s="17">
        <v>0.3</v>
      </c>
      <c r="U27" s="18">
        <v>0.3</v>
      </c>
      <c r="V27" s="18">
        <v>0.3</v>
      </c>
      <c r="W27" s="17">
        <v>100</v>
      </c>
      <c r="X27" s="17">
        <v>100</v>
      </c>
      <c r="Y27" s="17">
        <v>100</v>
      </c>
      <c r="Z27" s="17"/>
      <c r="AA27" s="18">
        <v>0</v>
      </c>
      <c r="AB27" s="18">
        <v>0</v>
      </c>
      <c r="AC27" s="17"/>
      <c r="AD27" s="17"/>
      <c r="AE27" s="17"/>
      <c r="AF27" s="19">
        <v>0.05</v>
      </c>
      <c r="AG27" s="20">
        <v>0</v>
      </c>
      <c r="AH27" s="19">
        <v>0</v>
      </c>
      <c r="AI27" s="17">
        <v>0.88</v>
      </c>
      <c r="AJ27" s="18">
        <v>0.17</v>
      </c>
      <c r="AK27" s="17">
        <v>19.318181818181817</v>
      </c>
      <c r="AL27" s="17"/>
      <c r="AM27" s="18">
        <v>0</v>
      </c>
      <c r="AN27" s="17"/>
      <c r="AO27" s="17">
        <v>0.04</v>
      </c>
      <c r="AP27" s="18">
        <v>0.013000000000000001</v>
      </c>
      <c r="AQ27" s="17">
        <v>32.5</v>
      </c>
      <c r="AR27" s="17">
        <v>4</v>
      </c>
      <c r="AS27" s="18">
        <v>0</v>
      </c>
      <c r="AT27" s="17">
        <v>0</v>
      </c>
      <c r="AU27" s="21" t="s">
        <v>110</v>
      </c>
      <c r="AV27" s="13"/>
      <c r="AW27" s="4"/>
      <c r="AX27" s="4"/>
      <c r="AY27" s="4"/>
      <c r="AZ27" s="4"/>
    </row>
    <row r="28" spans="2:47" ht="14.2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2:47" ht="14.25" customHeight="1">
      <c r="B29" s="22"/>
      <c r="C29" s="22"/>
      <c r="D29" s="22"/>
      <c r="E29" s="22"/>
      <c r="F29" s="22"/>
      <c r="G29" s="22"/>
      <c r="H29" s="23">
        <f>H10+H11+H12+H13+H14+H15+H16+H17+H18+H20+H21+H22+H24+H25+H26+H27</f>
        <v>141.41</v>
      </c>
      <c r="I29" s="23">
        <f aca="true" t="shared" si="0" ref="I29:AT29">I10+I11+I12+I13+I14+I15+I16+I17+I18+I20+I21+I22+I24+I25+I26+I27</f>
        <v>3.1699999999999995</v>
      </c>
      <c r="J29" s="23">
        <f t="shared" si="0"/>
        <v>87.24999999999999</v>
      </c>
      <c r="K29" s="23">
        <f t="shared" si="0"/>
        <v>187.82077922077923</v>
      </c>
      <c r="L29" s="23">
        <f t="shared" si="0"/>
        <v>31111.11111111111</v>
      </c>
      <c r="M29" s="23">
        <f t="shared" si="0"/>
        <v>950.3199134199135</v>
      </c>
      <c r="N29" s="23">
        <f t="shared" si="0"/>
        <v>0.1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3.7999999999999994</v>
      </c>
      <c r="U29" s="23">
        <f t="shared" si="0"/>
        <v>2.55</v>
      </c>
      <c r="V29" s="23">
        <f t="shared" si="0"/>
        <v>2.55</v>
      </c>
      <c r="W29" s="23">
        <f t="shared" si="0"/>
        <v>282.18390804597703</v>
      </c>
      <c r="X29" s="23">
        <f t="shared" si="0"/>
        <v>400</v>
      </c>
      <c r="Y29" s="23">
        <f t="shared" si="0"/>
        <v>282.18390804597703</v>
      </c>
      <c r="Z29" s="23">
        <f t="shared" si="0"/>
        <v>0</v>
      </c>
      <c r="AA29" s="23">
        <f t="shared" si="0"/>
        <v>0.62</v>
      </c>
      <c r="AB29" s="23">
        <f t="shared" si="0"/>
        <v>0.62</v>
      </c>
      <c r="AC29" s="23">
        <f t="shared" si="0"/>
        <v>0</v>
      </c>
      <c r="AD29" s="23">
        <f t="shared" si="0"/>
        <v>100</v>
      </c>
      <c r="AE29" s="23">
        <f t="shared" si="0"/>
        <v>0</v>
      </c>
      <c r="AF29" s="23">
        <f t="shared" si="0"/>
        <v>137.51</v>
      </c>
      <c r="AG29" s="23">
        <f t="shared" si="0"/>
        <v>84.08</v>
      </c>
      <c r="AH29" s="23">
        <f t="shared" si="0"/>
        <v>767.5107660455487</v>
      </c>
      <c r="AI29" s="23">
        <f t="shared" si="0"/>
        <v>464.58</v>
      </c>
      <c r="AJ29" s="23">
        <f t="shared" si="0"/>
        <v>203.77499999999995</v>
      </c>
      <c r="AK29" s="23">
        <f t="shared" si="0"/>
        <v>392.16125229540546</v>
      </c>
      <c r="AL29" s="23">
        <f t="shared" si="0"/>
        <v>16.4</v>
      </c>
      <c r="AM29" s="23">
        <f t="shared" si="0"/>
        <v>16.206</v>
      </c>
      <c r="AN29" s="23">
        <f t="shared" si="0"/>
        <v>158.69696969696972</v>
      </c>
      <c r="AO29" s="23">
        <f t="shared" si="0"/>
        <v>47.56</v>
      </c>
      <c r="AP29" s="23">
        <f t="shared" si="0"/>
        <v>13.806999999999999</v>
      </c>
      <c r="AQ29" s="23">
        <f t="shared" si="0"/>
        <v>442.8096930234082</v>
      </c>
      <c r="AR29" s="23">
        <f t="shared" si="0"/>
        <v>138</v>
      </c>
      <c r="AS29" s="23">
        <f t="shared" si="0"/>
        <v>66</v>
      </c>
      <c r="AT29" s="23">
        <f t="shared" si="0"/>
        <v>626.6666666666666</v>
      </c>
      <c r="AU29" s="22"/>
    </row>
    <row r="30" spans="2:47" ht="14.2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2:47" ht="14.25" customHeight="1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2:47" ht="14.2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2:47" ht="14.2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</sheetData>
  <sheetProtection/>
  <mergeCells count="24">
    <mergeCell ref="T7:Y7"/>
    <mergeCell ref="AF7:AH7"/>
    <mergeCell ref="E6:E8"/>
    <mergeCell ref="AR7:AT7"/>
    <mergeCell ref="B2:M2"/>
    <mergeCell ref="N7:S7"/>
    <mergeCell ref="D6:D8"/>
    <mergeCell ref="B3:G3"/>
    <mergeCell ref="AL7:AN7"/>
    <mergeCell ref="Z7:AE7"/>
    <mergeCell ref="F6:F8"/>
    <mergeCell ref="B4:G4"/>
    <mergeCell ref="C6:C8"/>
    <mergeCell ref="H7:M7"/>
    <mergeCell ref="B9:AU9"/>
    <mergeCell ref="H6:AH6"/>
    <mergeCell ref="G6:G8"/>
    <mergeCell ref="B23:AU23"/>
    <mergeCell ref="B6:B8"/>
    <mergeCell ref="AO7:AQ7"/>
    <mergeCell ref="B19:AU19"/>
    <mergeCell ref="AI7:AK7"/>
    <mergeCell ref="AU6:AU8"/>
    <mergeCell ref="AI6:AT6"/>
  </mergeCells>
  <printOptions/>
  <pageMargins left="0" right="0" top="0.3937007874015748" bottom="0.3937007874015748" header="0.3937007874015748" footer="0.3937007874015748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Новокшонова</dc:creator>
  <cp:keywords/>
  <dc:description/>
  <cp:lastModifiedBy>Светлана Новокшонова</cp:lastModifiedBy>
  <cp:lastPrinted>2013-08-15T13:10:45Z</cp:lastPrinted>
  <dcterms:created xsi:type="dcterms:W3CDTF">2013-08-15T12:38:28Z</dcterms:created>
  <dcterms:modified xsi:type="dcterms:W3CDTF">2015-12-28T13:04:35Z</dcterms:modified>
  <cp:category/>
  <cp:version/>
  <cp:contentType/>
  <cp:contentStatus/>
</cp:coreProperties>
</file>